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7A18EE43-C716-4755-8168-70A6554A6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33" i="1"/>
  <c r="B31" i="1"/>
  <c r="B29" i="1"/>
  <c r="B27" i="1"/>
  <c r="B25" i="1"/>
  <c r="B23" i="1"/>
  <c r="B35" i="1" l="1"/>
</calcChain>
</file>

<file path=xl/sharedStrings.xml><?xml version="1.0" encoding="utf-8"?>
<sst xmlns="http://schemas.openxmlformats.org/spreadsheetml/2006/main" count="45" uniqueCount="31">
  <si>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</si>
  <si>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</si>
  <si>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</si>
  <si>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</si>
  <si>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</si>
  <si>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</si>
  <si>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</si>
  <si>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</si>
  <si>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15.01.2025.</t>
  </si>
  <si>
    <t>16.01.2025.</t>
  </si>
  <si>
    <t>IZVOD  BR. 11</t>
  </si>
  <si>
    <t>UPLATA RFZO LESKOVAC - PLATA 07A 01-2025 I DEO</t>
  </si>
  <si>
    <t>UPLATA RFZO LESKOVAC - KRV 076</t>
  </si>
  <si>
    <t>OSTALI MATERIJAL U SZ 07E</t>
  </si>
  <si>
    <t>PROVIZIJA UPRAVE ZA TREZOR</t>
  </si>
  <si>
    <t>PLATA 07A</t>
  </si>
  <si>
    <t>PLATA 07A 01-2025 I DEO</t>
  </si>
  <si>
    <t>KRV 076</t>
  </si>
  <si>
    <t>ZAVOD ZA TRANSFUZIJU KRVI NIŠ</t>
  </si>
  <si>
    <t>JUBILARNE NAGRADE 07J</t>
  </si>
  <si>
    <t>JUBILARNE NAGRADE 12-2024 DOPUNA</t>
  </si>
  <si>
    <t>OTPREMNINE 07T</t>
  </si>
  <si>
    <t>OTPREMNINE 12-2024 DOPUNA</t>
  </si>
  <si>
    <t>NADA PEJČIĆ - UPLATA DUGA ZA SPECIJALIZACIJU</t>
  </si>
  <si>
    <t>UPLATA RFZO LESKOVAC - LEKOVI 071</t>
  </si>
  <si>
    <t>UPLATA RFZO LESKOVAC - CITOSTATICI 073</t>
  </si>
  <si>
    <t>UPLATA RFZO LESKOVAC - DIJALIZA 080</t>
  </si>
  <si>
    <t>UPLATA RFZO LESKOVAC - UGRADNI MATERIJAL U ORTOPEDIJI 077</t>
  </si>
  <si>
    <t>UPLATA RFZO LESKOVAC - OSTALI UGRADNI MATERIJAL 084</t>
  </si>
  <si>
    <t>UPLATA RFZO LESKOVAC - ENERGENTI 07C</t>
  </si>
  <si>
    <t>UPLATA RFZO LESKOVAC - LEKOVI VAN LISTE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</si>
</sst>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</cellStyleXfs>
  <cellXfs count="18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4" fontId="9" fillId="0" borderId="0" xfId="22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6" fillId="0" borderId="0" xfId="257" applyNumberFormat="1" applyFont="1" applyAlignment="1">
      <alignment horizontal="right"/>
    </xf>
    <xf numFmtId="0" fontId="9" fillId="0" borderId="0" xfId="221" applyFont="1"/>
    <xf numFmtId="4" fontId="44" fillId="0" borderId="0" xfId="257" applyNumberFormat="1" applyFont="1" applyAlignment="1">
      <alignment horizontal="right"/>
    </xf>
    <xf numFmtId="0" fontId="2" fillId="0" borderId="0" xfId="221" applyFont="1"/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164" fontId="61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6">
        <v>4123499.71</v>
      </c>
    </row>
    <row r="8" spans="1:3" x14ac:dyDescent="0.25">
      <c r="A8" s="4" t="s">
        <v>2</v>
      </c>
      <c r="B8" s="4" t="s">
        <v>8</v>
      </c>
      <c r="C8" s="6">
        <v>3128579.97</v>
      </c>
    </row>
    <row r="9" spans="1:3" ht="15.75" customHeight="1" x14ac:dyDescent="0.25">
      <c r="A9" s="8" t="s">
        <v>5</v>
      </c>
      <c r="B9" s="4" t="s">
        <v>9</v>
      </c>
      <c r="C9" s="5">
        <v>8268</v>
      </c>
    </row>
    <row r="10" spans="1:3" ht="15.75" customHeight="1" x14ac:dyDescent="0.25">
      <c r="A10" s="10" t="s">
        <v>11</v>
      </c>
      <c r="B10" s="4" t="s">
        <v>9</v>
      </c>
      <c r="C10" s="5">
        <v>112571995.09</v>
      </c>
    </row>
    <row r="11" spans="1:3" ht="15.75" customHeight="1" x14ac:dyDescent="0.25">
      <c r="A11" s="10" t="s">
        <v>12</v>
      </c>
      <c r="B11" s="4" t="s">
        <v>9</v>
      </c>
      <c r="C11" s="5">
        <v>1382411.62</v>
      </c>
    </row>
    <row r="12" spans="1:3" ht="15.75" customHeight="1" x14ac:dyDescent="0.25">
      <c r="A12" s="17" t="s">
        <v>24</v>
      </c>
      <c r="B12" s="4" t="s">
        <v>9</v>
      </c>
      <c r="C12" s="5">
        <v>2656.53</v>
      </c>
    </row>
    <row r="13" spans="1:3" ht="15.75" customHeight="1" x14ac:dyDescent="0.25">
      <c r="A13" s="17" t="s">
        <v>25</v>
      </c>
      <c r="B13" s="4" t="s">
        <v>9</v>
      </c>
      <c r="C13" s="5">
        <v>264000</v>
      </c>
    </row>
    <row r="14" spans="1:3" ht="15.75" customHeight="1" x14ac:dyDescent="0.25">
      <c r="A14" s="17" t="s">
        <v>26</v>
      </c>
      <c r="B14" s="4" t="s">
        <v>9</v>
      </c>
      <c r="C14" s="5">
        <v>499560</v>
      </c>
    </row>
    <row r="15" spans="1:3" ht="15.75" customHeight="1" x14ac:dyDescent="0.25">
      <c r="A15" s="17" t="s">
        <v>27</v>
      </c>
      <c r="B15" s="4" t="s">
        <v>9</v>
      </c>
      <c r="C15" s="5">
        <v>1234310</v>
      </c>
    </row>
    <row r="16" spans="1:3" ht="15.75" customHeight="1" x14ac:dyDescent="0.25">
      <c r="A16" s="17" t="s">
        <v>28</v>
      </c>
      <c r="B16" s="4" t="s">
        <v>9</v>
      </c>
      <c r="C16" s="5">
        <v>146960</v>
      </c>
    </row>
    <row r="17" spans="1:3" ht="15.75" customHeight="1" x14ac:dyDescent="0.25">
      <c r="A17" s="17" t="s">
        <v>29</v>
      </c>
      <c r="B17" s="4" t="s">
        <v>9</v>
      </c>
      <c r="C17" s="5">
        <v>311733.57</v>
      </c>
    </row>
    <row r="18" spans="1:3" ht="15.75" customHeight="1" x14ac:dyDescent="0.25">
      <c r="A18" s="17" t="s">
        <v>30</v>
      </c>
      <c r="B18" s="4" t="s">
        <v>9</v>
      </c>
      <c r="C18" s="5">
        <v>505842.54</v>
      </c>
    </row>
    <row r="19" spans="1:3" ht="15.75" customHeight="1" x14ac:dyDescent="0.25">
      <c r="A19" s="17" t="s">
        <v>23</v>
      </c>
      <c r="B19" s="4" t="s">
        <v>9</v>
      </c>
      <c r="C19" s="5">
        <v>213526.82</v>
      </c>
    </row>
    <row r="20" spans="1:3" x14ac:dyDescent="0.25">
      <c r="A20" s="4" t="s">
        <v>6</v>
      </c>
      <c r="B20" s="4" t="s">
        <v>9</v>
      </c>
      <c r="C20" s="7">
        <v>116146344.43000001</v>
      </c>
    </row>
    <row r="21" spans="1:3" x14ac:dyDescent="0.25">
      <c r="B21" s="4" t="s">
        <v>9</v>
      </c>
      <c r="C21" s="9">
        <f>C8+C9+C10+C11+C12+C13+C14+C15+C16+C17+C18+C19-C20</f>
        <v>4123499.7099999934</v>
      </c>
    </row>
    <row r="22" spans="1:3" x14ac:dyDescent="0.25">
      <c r="B22" s="4"/>
      <c r="C22" s="9"/>
    </row>
    <row r="23" spans="1:3" s="1" customFormat="1" x14ac:dyDescent="0.25">
      <c r="A23" s="1" t="s">
        <v>7</v>
      </c>
      <c r="B23" s="1" t="str">
        <f>A4</f>
        <v>16.01.2025.</v>
      </c>
      <c r="C23" s="9"/>
    </row>
    <row r="25" spans="1:3" s="1" customFormat="1" x14ac:dyDescent="0.25">
      <c r="A25" s="13" t="s">
        <v>13</v>
      </c>
      <c r="B25" s="14">
        <f>B26</f>
        <v>137.93</v>
      </c>
      <c r="C25" s="15"/>
    </row>
    <row r="26" spans="1:3" x14ac:dyDescent="0.25">
      <c r="A26" s="11" t="s">
        <v>14</v>
      </c>
      <c r="B26" s="12">
        <v>137.93</v>
      </c>
    </row>
    <row r="27" spans="1:3" s="1" customFormat="1" x14ac:dyDescent="0.25">
      <c r="A27" s="13" t="s">
        <v>15</v>
      </c>
      <c r="B27" s="14">
        <f>B28</f>
        <v>112571995.09</v>
      </c>
      <c r="C27" s="15"/>
    </row>
    <row r="28" spans="1:3" x14ac:dyDescent="0.25">
      <c r="A28" s="11" t="s">
        <v>16</v>
      </c>
      <c r="B28" s="12">
        <v>112571995.09</v>
      </c>
    </row>
    <row r="29" spans="1:3" s="1" customFormat="1" x14ac:dyDescent="0.25">
      <c r="A29" s="13" t="s">
        <v>17</v>
      </c>
      <c r="B29" s="14">
        <f>B30</f>
        <v>1382411.62</v>
      </c>
      <c r="C29" s="15"/>
    </row>
    <row r="30" spans="1:3" x14ac:dyDescent="0.25">
      <c r="A30" s="11" t="s">
        <v>18</v>
      </c>
      <c r="B30" s="12">
        <v>1382411.62</v>
      </c>
    </row>
    <row r="31" spans="1:3" s="1" customFormat="1" x14ac:dyDescent="0.25">
      <c r="A31" s="13" t="s">
        <v>19</v>
      </c>
      <c r="B31" s="14">
        <f>B32</f>
        <v>929817.88</v>
      </c>
      <c r="C31" s="15"/>
    </row>
    <row r="32" spans="1:3" x14ac:dyDescent="0.25">
      <c r="A32" s="11" t="s">
        <v>20</v>
      </c>
      <c r="B32" s="12">
        <v>929817.88</v>
      </c>
    </row>
    <row r="33" spans="1:3" s="1" customFormat="1" x14ac:dyDescent="0.25">
      <c r="A33" s="13" t="s">
        <v>21</v>
      </c>
      <c r="B33" s="14">
        <f>B34</f>
        <v>1261981.9099999999</v>
      </c>
      <c r="C33" s="15"/>
    </row>
    <row r="34" spans="1:3" x14ac:dyDescent="0.25">
      <c r="A34" s="11" t="s">
        <v>22</v>
      </c>
      <c r="B34" s="12">
        <v>1261981.9099999999</v>
      </c>
    </row>
    <row r="35" spans="1:3" x14ac:dyDescent="0.25">
      <c r="B35" s="16">
        <f>B33+B31+B29+B27+B25</f>
        <v>116146344.43000001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2025-01-17T06:37:02Z</dcterms:modified>
</cp:coreProperties>
</file>